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24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<sst xmlns="http://schemas.openxmlformats.org/spreadsheetml/2006/main" count="45" uniqueCount="39">
  <si>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www</t>
  </si>
  <si>
    <t>usenet</t>
  </si>
  <si>
    <t>email</t>
  </si>
  <si>
    <t>mailing lists</t>
  </si>
  <si>
    <t>chat</t>
  </si>
  <si>
    <t>wikiweb</t>
  </si>
  <si>
    <t>Multimedia</t>
  </si>
  <si>
    <t>Zugänglichkeit</t>
  </si>
  <si>
    <t>Zugangsgeschwindigkeit</t>
  </si>
  <si>
    <t>Kooperationstauglichkeit</t>
  </si>
  <si>
    <t>Status-Speicherung</t>
  </si>
  <si>
    <t>Langzeit-Gedächtnis</t>
  </si>
  <si>
    <t>Suchfähigkeit</t>
  </si>
  <si>
    <t>Suchaktualisierung</t>
  </si>
  <si>
    <t>Kurzzeit-Gedächtnis</t>
  </si>
  <si>
    <t>Eignung für große Datenmengen</t>
  </si>
  <si>
    <t>SUMME</t>
  </si>
  <si>
    <t>Chronologie</t>
  </si>
  <si>
    <t>Don't-Care-Tauglichkeit</t>
  </si>
  <si>
    <t>Themenorientierung</t>
  </si>
  <si>
    <t>Kleingruppentauglichkeit</t>
  </si>
  <si>
    <t>Großgruppentauglichkeit</t>
  </si>
  <si>
    <t>Personal Workspace</t>
  </si>
  <si>
    <t>Dokumentationsmedium</t>
  </si>
  <si>
    <t>Kooperationsgewichte</t>
  </si>
  <si>
    <t>Kosten Host (100=billig)</t>
  </si>
  <si>
    <t>Kosten Client (100=billig)</t>
  </si>
  <si>
    <t>Content-Orientierung</t>
  </si>
  <si>
    <t>Thread-Orientierung</t>
  </si>
  <si>
    <t>Baum- und Netzstrukturen</t>
  </si>
  <si>
    <t>Message-Fähigkeit</t>
  </si>
  <si>
    <t>Comment-Fähigkeit</t>
  </si>
  <si>
    <t>Korrekturfähigkeit</t>
  </si>
  <si>
    <t>Webseiten - Totale Öffentlichkeit</t>
  </si>
  <si>
    <t>NORMIERT (auf MAX=1000)</t>
  </si>
  <si>
    <t>(Internes Arbeitspapier, (C) HLS Softwareentwicklung, Dr. Helmut Leitner, Jänner 2001, leitner@hls.via.at, +43-316-383820-13)</t>
  </si>
  <si>
    <t>Kosten Aktualisierung (100=billig)</t>
  </si>
  <si>
    <t>Zugangsbeschränkungen</t>
  </si>
  <si>
    <t>Wikiweb im Vergleich mit anderen Internetdiensten (Kommunikations- und Kooperationstauglichkeit)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</si>
</sst>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2">
    <font>
      <sz val="10"/>
      <name val="Arial"/>
      <family val="0"/>
    </font>
    <font>
      <sz val="4.75"/>
      <name val="Arial"/>
      <family val="0"/>
    </font>
    <font>
      <sz val="5"/>
      <name val="Arial"/>
      <family val="0"/>
    </font>
    <font>
      <sz val="5.25"/>
      <name val="Arial"/>
      <family val="0"/>
    </font>
    <font>
      <sz val="8.7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b/>
      <sz val="8.75"/>
      <name val="Arial"/>
      <family val="2"/>
    </font>
    <font>
      <b/>
      <sz val="7.5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textRotation="90"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11" fillId="0" borderId="0" xfId="0" applyFont="1" applyAlignment="1">
      <alignment textRotation="90"/>
    </xf>
    <xf numFmtId="1" fontId="11" fillId="0" borderId="0" xfId="0" applyNumberFormat="1" applyFont="1" applyAlignment="1">
      <alignment textRotation="9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Kommunikation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4375"/>
          <c:w val="0.9337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00FF"/>
              </a:solidFill>
            </c:spPr>
          </c:dPt>
          <c:dLbls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Tabelle1!$A$4:$A$9</c:f>
              <c:strCache/>
            </c:strRef>
          </c:cat>
          <c:val>
            <c:numRef>
              <c:f>Tabelle1!$AE$4:$AE$9</c:f>
              <c:numCache/>
            </c:numRef>
          </c:val>
        </c:ser>
        <c:gapWidth val="70"/>
        <c:axId val="58053338"/>
        <c:axId val="52717995"/>
      </c:barChart>
      <c:catAx>
        <c:axId val="58053338"/>
        <c:scaling>
          <c:orientation val="minMax"/>
        </c:scaling>
        <c:axPos val="b"/>
        <c:delete val="1"/>
        <c:majorTickMark val="out"/>
        <c:minorTickMark val="none"/>
        <c:tickLblPos val="nextTo"/>
        <c:crossAx val="52717995"/>
        <c:crosses val="autoZero"/>
        <c:auto val="1"/>
        <c:lblOffset val="100"/>
        <c:noMultiLvlLbl val="0"/>
      </c:catAx>
      <c:valAx>
        <c:axId val="52717995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053338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Kooperation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435"/>
          <c:w val="0.938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CC00"/>
              </a:solidFill>
            </c:spPr>
          </c:dP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7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Tabelle1!$A$13:$A$18</c:f>
              <c:strCache/>
            </c:strRef>
          </c:cat>
          <c:val>
            <c:numRef>
              <c:f>Tabelle1!$AE$13:$AE$18</c:f>
              <c:numCache/>
            </c:numRef>
          </c:val>
        </c:ser>
        <c:gapWidth val="70"/>
        <c:axId val="4699908"/>
        <c:axId val="42299173"/>
      </c:barChart>
      <c:catAx>
        <c:axId val="4699908"/>
        <c:scaling>
          <c:orientation val="minMax"/>
        </c:scaling>
        <c:axPos val="b"/>
        <c:delete val="1"/>
        <c:majorTickMark val="out"/>
        <c:minorTickMark val="none"/>
        <c:tickLblPos val="nextTo"/>
        <c:crossAx val="42299173"/>
        <c:crosses val="autoZero"/>
        <c:auto val="1"/>
        <c:lblOffset val="100"/>
        <c:noMultiLvlLbl val="0"/>
      </c:catAx>
      <c:valAx>
        <c:axId val="42299173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99908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18</xdr:row>
      <xdr:rowOff>152400</xdr:rowOff>
    </xdr:from>
    <xdr:to>
      <xdr:col>14</xdr:col>
      <xdr:colOff>0</xdr:colOff>
      <xdr:row>30</xdr:row>
      <xdr:rowOff>123825</xdr:rowOff>
    </xdr:to>
    <xdr:graphicFrame>
      <xdr:nvGraphicFramePr>
        <xdr:cNvPr id="1" name="Chart 3"/>
        <xdr:cNvGraphicFramePr/>
      </xdr:nvGraphicFramePr>
      <xdr:xfrm>
        <a:off x="1581150" y="4200525"/>
        <a:ext cx="296227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19</xdr:row>
      <xdr:rowOff>0</xdr:rowOff>
    </xdr:from>
    <xdr:to>
      <xdr:col>28</xdr:col>
      <xdr:colOff>9525</xdr:colOff>
      <xdr:row>30</xdr:row>
      <xdr:rowOff>133350</xdr:rowOff>
    </xdr:to>
    <xdr:graphicFrame>
      <xdr:nvGraphicFramePr>
        <xdr:cNvPr id="2" name="Chart 4"/>
        <xdr:cNvGraphicFramePr/>
      </xdr:nvGraphicFramePr>
      <xdr:xfrm>
        <a:off x="5048250" y="4210050"/>
        <a:ext cx="3152775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workbookViewId="0" topLeftCell="A1">
      <selection activeCell="A2" sqref="A2:AE2"/>
    </sheetView>
  </sheetViews>
  <sheetFormatPr defaultColWidth="11.421875" defaultRowHeight="12.75"/>
  <cols>
    <col min="1" max="1" width="19.8515625" style="0" customWidth="1"/>
    <col min="2" max="27" width="3.7109375" style="0" customWidth="1"/>
    <col min="28" max="29" width="6.421875" style="4" customWidth="1"/>
    <col min="30" max="30" width="4.7109375" style="0" customWidth="1"/>
    <col min="31" max="31" width="5.140625" style="0" customWidth="1"/>
    <col min="32" max="32" width="11.421875" style="0" hidden="1" customWidth="1"/>
  </cols>
  <sheetData>
    <row r="1" spans="1:31" s="2" customFormat="1" ht="18">
      <c r="A1" s="9" t="s">
        <v>38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1.25" customHeight="1">
      <c r="A2" s="10" t="s">
        <v>35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2:31" s="3" customFormat="1" ht="108.75">
      <c r="B3" s="7" t="s">
        <v>6</v>
      </c>
      <c r="C3" s="7" t="s">
        <v>33</v>
      </c>
      <c r="D3" s="7" t="s">
        <v>7</v>
      </c>
      <c r="E3" s="7" t="s">
        <v>25</v>
      </c>
      <c r="F3" s="7" t="s">
        <v>26</v>
      </c>
      <c r="G3" s="7" t="s">
        <v>36</v>
      </c>
      <c r="H3" s="7" t="s">
        <v>8</v>
      </c>
      <c r="I3" s="7" t="s">
        <v>9</v>
      </c>
      <c r="J3" s="7" t="s">
        <v>17</v>
      </c>
      <c r="K3" s="7" t="s">
        <v>28</v>
      </c>
      <c r="L3" s="7" t="s">
        <v>27</v>
      </c>
      <c r="M3" s="7" t="s">
        <v>29</v>
      </c>
      <c r="N3" s="7" t="s">
        <v>31</v>
      </c>
      <c r="O3" s="7" t="s">
        <v>37</v>
      </c>
      <c r="P3" s="7" t="s">
        <v>32</v>
      </c>
      <c r="Q3" s="7" t="s">
        <v>30</v>
      </c>
      <c r="R3" s="7" t="s">
        <v>22</v>
      </c>
      <c r="S3" s="7" t="s">
        <v>20</v>
      </c>
      <c r="T3" s="7" t="s">
        <v>21</v>
      </c>
      <c r="U3" s="7" t="s">
        <v>23</v>
      </c>
      <c r="V3" s="7" t="s">
        <v>10</v>
      </c>
      <c r="W3" s="7" t="s">
        <v>18</v>
      </c>
      <c r="X3" s="7" t="s">
        <v>19</v>
      </c>
      <c r="Y3" s="7" t="s">
        <v>14</v>
      </c>
      <c r="Z3" s="7" t="s">
        <v>11</v>
      </c>
      <c r="AA3" s="7" t="s">
        <v>15</v>
      </c>
      <c r="AB3" s="7" t="s">
        <v>12</v>
      </c>
      <c r="AC3" s="7" t="s">
        <v>13</v>
      </c>
      <c r="AD3" s="8" t="s">
        <v>16</v>
      </c>
      <c r="AE3" s="8" t="s">
        <v>34</v>
      </c>
    </row>
    <row r="4" spans="1:31" ht="12.75">
      <c r="A4" t="s">
        <v>4</v>
      </c>
      <c r="B4" s="5">
        <v>0</v>
      </c>
      <c r="C4" s="5">
        <v>0</v>
      </c>
      <c r="D4" s="5">
        <v>80</v>
      </c>
      <c r="E4" s="5">
        <v>40</v>
      </c>
      <c r="F4" s="5">
        <v>30</v>
      </c>
      <c r="G4" s="5">
        <v>100</v>
      </c>
      <c r="H4" s="5">
        <v>100</v>
      </c>
      <c r="I4" s="5">
        <v>20</v>
      </c>
      <c r="J4" s="5">
        <v>10</v>
      </c>
      <c r="K4" s="5">
        <v>100</v>
      </c>
      <c r="L4" s="5">
        <v>20</v>
      </c>
      <c r="M4" s="5">
        <v>0</v>
      </c>
      <c r="N4" s="5">
        <v>0</v>
      </c>
      <c r="O4" s="5">
        <v>60</v>
      </c>
      <c r="P4" s="5">
        <v>0</v>
      </c>
      <c r="Q4" s="5">
        <v>0</v>
      </c>
      <c r="R4" s="5">
        <v>0</v>
      </c>
      <c r="S4" s="5">
        <v>100</v>
      </c>
      <c r="T4" s="5">
        <v>20</v>
      </c>
      <c r="U4" s="5">
        <v>0</v>
      </c>
      <c r="V4" s="5">
        <v>0</v>
      </c>
      <c r="W4" s="5">
        <v>100</v>
      </c>
      <c r="X4" s="5">
        <v>0</v>
      </c>
      <c r="Y4" s="5">
        <v>80</v>
      </c>
      <c r="Z4" s="5">
        <v>20</v>
      </c>
      <c r="AA4" s="5">
        <v>0</v>
      </c>
      <c r="AB4" s="5">
        <v>0</v>
      </c>
      <c r="AC4" s="5">
        <v>0</v>
      </c>
      <c r="AD4" s="6">
        <f aca="true" t="shared" si="0" ref="AD4:AD9">SUM(B4:AC4)</f>
        <v>880</v>
      </c>
      <c r="AE4" s="6">
        <f aca="true" t="shared" si="1" ref="AE4:AE9">1000*AD4/AD$9</f>
        <v>347.82608695652175</v>
      </c>
    </row>
    <row r="5" spans="1:31" ht="12.75">
      <c r="A5" t="s">
        <v>0</v>
      </c>
      <c r="B5" s="5">
        <v>100</v>
      </c>
      <c r="C5" s="5">
        <v>100</v>
      </c>
      <c r="D5" s="5">
        <v>0</v>
      </c>
      <c r="E5" s="5">
        <v>20</v>
      </c>
      <c r="F5" s="5">
        <v>100</v>
      </c>
      <c r="G5" s="5">
        <v>0</v>
      </c>
      <c r="H5" s="5">
        <v>10</v>
      </c>
      <c r="I5" s="5">
        <v>10</v>
      </c>
      <c r="J5" s="5">
        <v>0</v>
      </c>
      <c r="K5" s="5">
        <v>0</v>
      </c>
      <c r="L5" s="5">
        <v>100</v>
      </c>
      <c r="M5" s="5">
        <v>100</v>
      </c>
      <c r="N5" s="5">
        <v>0</v>
      </c>
      <c r="O5" s="5">
        <v>60</v>
      </c>
      <c r="P5" s="5">
        <v>0</v>
      </c>
      <c r="Q5" s="5">
        <v>0</v>
      </c>
      <c r="R5" s="5">
        <v>10</v>
      </c>
      <c r="S5" s="5">
        <v>20</v>
      </c>
      <c r="T5" s="5">
        <v>100</v>
      </c>
      <c r="U5" s="5">
        <v>60</v>
      </c>
      <c r="V5" s="5">
        <v>100</v>
      </c>
      <c r="W5" s="5">
        <v>100</v>
      </c>
      <c r="X5" s="5">
        <v>100</v>
      </c>
      <c r="Y5" s="5">
        <v>0</v>
      </c>
      <c r="Z5" s="5">
        <v>0</v>
      </c>
      <c r="AA5" s="5">
        <v>60</v>
      </c>
      <c r="AB5" s="5">
        <v>30</v>
      </c>
      <c r="AC5" s="5">
        <v>10</v>
      </c>
      <c r="AD5" s="6">
        <f t="shared" si="0"/>
        <v>1190</v>
      </c>
      <c r="AE5" s="6">
        <f t="shared" si="1"/>
        <v>470.35573122529644</v>
      </c>
    </row>
    <row r="6" spans="1:31" ht="12.75">
      <c r="A6" t="s">
        <v>2</v>
      </c>
      <c r="B6" s="5">
        <v>20</v>
      </c>
      <c r="C6" s="5">
        <v>0</v>
      </c>
      <c r="D6" s="5">
        <v>100</v>
      </c>
      <c r="E6" s="5">
        <v>100</v>
      </c>
      <c r="F6" s="5">
        <v>50</v>
      </c>
      <c r="G6" s="5">
        <v>80</v>
      </c>
      <c r="H6" s="5">
        <v>70</v>
      </c>
      <c r="I6" s="5">
        <v>40</v>
      </c>
      <c r="J6" s="5">
        <v>50</v>
      </c>
      <c r="K6" s="5">
        <v>70</v>
      </c>
      <c r="L6" s="5">
        <v>40</v>
      </c>
      <c r="M6" s="5">
        <v>0</v>
      </c>
      <c r="N6" s="5">
        <v>20</v>
      </c>
      <c r="O6" s="5">
        <v>60</v>
      </c>
      <c r="P6" s="5">
        <v>0</v>
      </c>
      <c r="Q6" s="5">
        <v>100</v>
      </c>
      <c r="R6" s="5">
        <v>0</v>
      </c>
      <c r="S6" s="5">
        <v>100</v>
      </c>
      <c r="T6" s="5">
        <v>60</v>
      </c>
      <c r="U6" s="5">
        <v>0</v>
      </c>
      <c r="V6" s="5">
        <v>100</v>
      </c>
      <c r="W6" s="5">
        <v>30</v>
      </c>
      <c r="X6" s="5">
        <v>40</v>
      </c>
      <c r="Y6" s="5">
        <v>80</v>
      </c>
      <c r="Z6" s="5">
        <v>80</v>
      </c>
      <c r="AA6" s="5">
        <v>20</v>
      </c>
      <c r="AB6" s="5">
        <v>10</v>
      </c>
      <c r="AC6" s="5">
        <v>0</v>
      </c>
      <c r="AD6" s="6">
        <f t="shared" si="0"/>
        <v>1320</v>
      </c>
      <c r="AE6" s="6">
        <f t="shared" si="1"/>
        <v>521.7391304347826</v>
      </c>
    </row>
    <row r="7" spans="1:31" ht="12.75">
      <c r="A7" t="s">
        <v>3</v>
      </c>
      <c r="B7" s="5">
        <v>20</v>
      </c>
      <c r="C7" s="5">
        <v>0</v>
      </c>
      <c r="D7" s="5">
        <v>80</v>
      </c>
      <c r="E7" s="5">
        <v>60</v>
      </c>
      <c r="F7" s="5">
        <v>50</v>
      </c>
      <c r="G7" s="5">
        <v>90</v>
      </c>
      <c r="H7" s="5">
        <v>60</v>
      </c>
      <c r="I7" s="5">
        <v>80</v>
      </c>
      <c r="J7" s="5">
        <v>50</v>
      </c>
      <c r="K7" s="5">
        <v>100</v>
      </c>
      <c r="L7" s="5">
        <v>40</v>
      </c>
      <c r="M7" s="5">
        <v>0</v>
      </c>
      <c r="N7" s="5">
        <v>20</v>
      </c>
      <c r="O7" s="5">
        <v>100</v>
      </c>
      <c r="P7" s="5">
        <v>0</v>
      </c>
      <c r="Q7" s="5">
        <v>100</v>
      </c>
      <c r="R7" s="5">
        <v>0</v>
      </c>
      <c r="S7" s="5">
        <v>60</v>
      </c>
      <c r="T7" s="5">
        <v>60</v>
      </c>
      <c r="U7" s="5">
        <v>0</v>
      </c>
      <c r="V7" s="5">
        <v>80</v>
      </c>
      <c r="W7" s="5">
        <v>50</v>
      </c>
      <c r="X7" s="5">
        <v>40</v>
      </c>
      <c r="Y7" s="5">
        <v>80</v>
      </c>
      <c r="Z7" s="5">
        <v>80</v>
      </c>
      <c r="AA7" s="5">
        <v>20</v>
      </c>
      <c r="AB7" s="5">
        <v>40</v>
      </c>
      <c r="AC7" s="5">
        <v>100</v>
      </c>
      <c r="AD7" s="6">
        <f t="shared" si="0"/>
        <v>1460</v>
      </c>
      <c r="AE7" s="6">
        <f t="shared" si="1"/>
        <v>577.0750988142292</v>
      </c>
    </row>
    <row r="8" spans="1:31" ht="12.75">
      <c r="A8" t="s">
        <v>1</v>
      </c>
      <c r="B8" s="5">
        <v>20</v>
      </c>
      <c r="C8" s="5">
        <v>0</v>
      </c>
      <c r="D8" s="5">
        <v>60</v>
      </c>
      <c r="E8" s="5">
        <v>40</v>
      </c>
      <c r="F8" s="5">
        <v>100</v>
      </c>
      <c r="G8" s="5">
        <v>90</v>
      </c>
      <c r="H8" s="5">
        <v>50</v>
      </c>
      <c r="I8" s="5">
        <v>60</v>
      </c>
      <c r="J8" s="5">
        <v>70</v>
      </c>
      <c r="K8" s="5">
        <v>100</v>
      </c>
      <c r="L8" s="5">
        <v>40</v>
      </c>
      <c r="M8" s="5">
        <v>0</v>
      </c>
      <c r="N8" s="5">
        <v>20</v>
      </c>
      <c r="O8" s="5">
        <v>20</v>
      </c>
      <c r="P8" s="5">
        <v>0</v>
      </c>
      <c r="Q8" s="5">
        <v>100</v>
      </c>
      <c r="R8" s="5">
        <v>0</v>
      </c>
      <c r="S8" s="5">
        <v>40</v>
      </c>
      <c r="T8" s="5">
        <v>80</v>
      </c>
      <c r="U8" s="5">
        <v>0</v>
      </c>
      <c r="V8" s="5">
        <v>0</v>
      </c>
      <c r="W8" s="5">
        <v>100</v>
      </c>
      <c r="X8" s="5">
        <v>60</v>
      </c>
      <c r="Y8" s="5">
        <v>100</v>
      </c>
      <c r="Z8" s="5">
        <v>20</v>
      </c>
      <c r="AA8" s="5">
        <v>40</v>
      </c>
      <c r="AB8" s="5">
        <v>80</v>
      </c>
      <c r="AC8" s="5">
        <v>30</v>
      </c>
      <c r="AD8" s="6">
        <f t="shared" si="0"/>
        <v>1320</v>
      </c>
      <c r="AE8" s="6">
        <f t="shared" si="1"/>
        <v>521.7391304347826</v>
      </c>
    </row>
    <row r="9" spans="1:31" ht="12.75">
      <c r="A9" t="s">
        <v>5</v>
      </c>
      <c r="B9" s="5">
        <v>50</v>
      </c>
      <c r="C9" s="5">
        <v>80</v>
      </c>
      <c r="D9" s="5">
        <v>100</v>
      </c>
      <c r="E9" s="5">
        <v>60</v>
      </c>
      <c r="F9" s="5">
        <v>100</v>
      </c>
      <c r="G9" s="5">
        <v>100</v>
      </c>
      <c r="H9" s="5">
        <v>90</v>
      </c>
      <c r="I9" s="5">
        <v>100</v>
      </c>
      <c r="J9" s="5">
        <v>80</v>
      </c>
      <c r="K9" s="5">
        <v>80</v>
      </c>
      <c r="L9" s="5">
        <v>80</v>
      </c>
      <c r="M9" s="5">
        <v>100</v>
      </c>
      <c r="N9" s="5">
        <v>100</v>
      </c>
      <c r="O9" s="5">
        <v>80</v>
      </c>
      <c r="P9" s="5">
        <v>100</v>
      </c>
      <c r="Q9" s="5">
        <v>100</v>
      </c>
      <c r="R9" s="5">
        <v>100</v>
      </c>
      <c r="S9" s="5">
        <v>80</v>
      </c>
      <c r="T9" s="5">
        <v>80</v>
      </c>
      <c r="U9" s="5">
        <v>80</v>
      </c>
      <c r="V9" s="5">
        <v>100</v>
      </c>
      <c r="W9" s="5">
        <v>100</v>
      </c>
      <c r="X9" s="5">
        <v>100</v>
      </c>
      <c r="Y9" s="5">
        <v>90</v>
      </c>
      <c r="Z9" s="5">
        <v>100</v>
      </c>
      <c r="AA9" s="5">
        <v>100</v>
      </c>
      <c r="AB9" s="5">
        <v>100</v>
      </c>
      <c r="AC9" s="5">
        <v>100</v>
      </c>
      <c r="AD9" s="6">
        <f t="shared" si="0"/>
        <v>2530</v>
      </c>
      <c r="AE9" s="6">
        <f t="shared" si="1"/>
        <v>1000</v>
      </c>
    </row>
    <row r="10" spans="2:31" ht="7.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6"/>
      <c r="AE10" s="6"/>
    </row>
    <row r="11" spans="1:31" ht="12.75">
      <c r="A11" s="1" t="s">
        <v>24</v>
      </c>
      <c r="B11" s="5">
        <v>3</v>
      </c>
      <c r="C11" s="5">
        <v>3</v>
      </c>
      <c r="D11" s="5">
        <v>6</v>
      </c>
      <c r="E11" s="5">
        <v>3</v>
      </c>
      <c r="F11" s="5">
        <v>6</v>
      </c>
      <c r="G11" s="5">
        <v>9</v>
      </c>
      <c r="H11" s="5">
        <v>9</v>
      </c>
      <c r="I11" s="5">
        <v>9</v>
      </c>
      <c r="J11" s="5">
        <v>9</v>
      </c>
      <c r="K11" s="5">
        <v>9</v>
      </c>
      <c r="L11" s="5">
        <v>9</v>
      </c>
      <c r="M11" s="5">
        <v>9</v>
      </c>
      <c r="N11" s="5">
        <v>9</v>
      </c>
      <c r="O11" s="5">
        <v>6</v>
      </c>
      <c r="P11" s="5">
        <v>9</v>
      </c>
      <c r="Q11" s="5">
        <v>9</v>
      </c>
      <c r="R11" s="5">
        <v>9</v>
      </c>
      <c r="S11" s="5">
        <v>9</v>
      </c>
      <c r="T11" s="5">
        <v>9</v>
      </c>
      <c r="U11" s="5">
        <v>9</v>
      </c>
      <c r="V11" s="5">
        <v>9</v>
      </c>
      <c r="W11" s="5">
        <v>3</v>
      </c>
      <c r="X11" s="5">
        <v>9</v>
      </c>
      <c r="Y11" s="5">
        <v>6</v>
      </c>
      <c r="Z11" s="5">
        <v>9</v>
      </c>
      <c r="AA11" s="5">
        <v>9</v>
      </c>
      <c r="AB11" s="5">
        <v>9</v>
      </c>
      <c r="AC11" s="5">
        <v>9</v>
      </c>
      <c r="AD11" s="6"/>
      <c r="AE11" s="6"/>
    </row>
    <row r="12" spans="2:31" ht="7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"/>
      <c r="AE12" s="6"/>
    </row>
    <row r="13" spans="1:31" ht="12.75">
      <c r="A13" t="s">
        <v>4</v>
      </c>
      <c r="B13" s="5">
        <f aca="true" t="shared" si="2" ref="B13:D18">B4*B$11</f>
        <v>0</v>
      </c>
      <c r="C13" s="5">
        <f t="shared" si="2"/>
        <v>0</v>
      </c>
      <c r="D13" s="5">
        <f t="shared" si="2"/>
        <v>480</v>
      </c>
      <c r="E13" s="5">
        <f aca="true" t="shared" si="3" ref="E13:F18">E4*E$11</f>
        <v>120</v>
      </c>
      <c r="F13" s="5">
        <f t="shared" si="3"/>
        <v>180</v>
      </c>
      <c r="G13" s="5">
        <f aca="true" t="shared" si="4" ref="G13:L18">G4*G$11</f>
        <v>900</v>
      </c>
      <c r="H13" s="5">
        <f t="shared" si="4"/>
        <v>900</v>
      </c>
      <c r="I13" s="5">
        <f t="shared" si="4"/>
        <v>180</v>
      </c>
      <c r="J13" s="5">
        <f t="shared" si="4"/>
        <v>90</v>
      </c>
      <c r="K13" s="5">
        <f t="shared" si="4"/>
        <v>900</v>
      </c>
      <c r="L13" s="5">
        <f t="shared" si="4"/>
        <v>180</v>
      </c>
      <c r="M13" s="5">
        <f aca="true" t="shared" si="5" ref="M13:Q17">M4*M$11</f>
        <v>0</v>
      </c>
      <c r="N13" s="5">
        <f t="shared" si="5"/>
        <v>0</v>
      </c>
      <c r="O13" s="5">
        <f aca="true" t="shared" si="6" ref="O13:O18">O4*O$11</f>
        <v>360</v>
      </c>
      <c r="P13" s="5">
        <f t="shared" si="5"/>
        <v>0</v>
      </c>
      <c r="Q13" s="5">
        <f t="shared" si="5"/>
        <v>0</v>
      </c>
      <c r="R13" s="5">
        <f aca="true" t="shared" si="7" ref="R13:R18">R4*R$11</f>
        <v>0</v>
      </c>
      <c r="S13" s="5">
        <f aca="true" t="shared" si="8" ref="S13:U17">S4*S$11</f>
        <v>900</v>
      </c>
      <c r="T13" s="5">
        <f t="shared" si="8"/>
        <v>180</v>
      </c>
      <c r="U13" s="5">
        <f t="shared" si="8"/>
        <v>0</v>
      </c>
      <c r="V13" s="5">
        <f aca="true" t="shared" si="9" ref="V13:V18">V4*V$11</f>
        <v>0</v>
      </c>
      <c r="W13" s="5">
        <f aca="true" t="shared" si="10" ref="W13:X17">W4*W$11</f>
        <v>300</v>
      </c>
      <c r="X13" s="5">
        <f t="shared" si="10"/>
        <v>0</v>
      </c>
      <c r="Y13" s="5">
        <f aca="true" t="shared" si="11" ref="Y13:AC18">Y4*Y$11</f>
        <v>480</v>
      </c>
      <c r="Z13" s="5">
        <f t="shared" si="11"/>
        <v>180</v>
      </c>
      <c r="AA13" s="5">
        <f t="shared" si="11"/>
        <v>0</v>
      </c>
      <c r="AB13" s="5">
        <f t="shared" si="11"/>
        <v>0</v>
      </c>
      <c r="AC13" s="5">
        <f t="shared" si="11"/>
        <v>0</v>
      </c>
      <c r="AD13" s="6">
        <f aca="true" t="shared" si="12" ref="AD13:AD18">SUM(B13:AC13)/8</f>
        <v>791.25</v>
      </c>
      <c r="AE13" s="6">
        <f aca="true" t="shared" si="13" ref="AE13:AE18">1000*AD13/AD$18</f>
        <v>317.7710843373494</v>
      </c>
    </row>
    <row r="14" spans="1:31" ht="12.75">
      <c r="A14" t="s">
        <v>0</v>
      </c>
      <c r="B14" s="5">
        <f t="shared" si="2"/>
        <v>300</v>
      </c>
      <c r="C14" s="5">
        <f t="shared" si="2"/>
        <v>300</v>
      </c>
      <c r="D14" s="5">
        <f t="shared" si="2"/>
        <v>0</v>
      </c>
      <c r="E14" s="5">
        <f t="shared" si="3"/>
        <v>60</v>
      </c>
      <c r="F14" s="5">
        <f t="shared" si="3"/>
        <v>600</v>
      </c>
      <c r="G14" s="5">
        <f t="shared" si="4"/>
        <v>0</v>
      </c>
      <c r="H14" s="5">
        <f t="shared" si="4"/>
        <v>90</v>
      </c>
      <c r="I14" s="5">
        <f t="shared" si="4"/>
        <v>90</v>
      </c>
      <c r="J14" s="5">
        <f t="shared" si="4"/>
        <v>0</v>
      </c>
      <c r="K14" s="5">
        <f t="shared" si="4"/>
        <v>0</v>
      </c>
      <c r="L14" s="5">
        <f t="shared" si="4"/>
        <v>900</v>
      </c>
      <c r="M14" s="5">
        <f t="shared" si="5"/>
        <v>900</v>
      </c>
      <c r="N14" s="5">
        <f t="shared" si="5"/>
        <v>0</v>
      </c>
      <c r="O14" s="5">
        <f t="shared" si="6"/>
        <v>360</v>
      </c>
      <c r="P14" s="5">
        <f t="shared" si="5"/>
        <v>0</v>
      </c>
      <c r="Q14" s="5">
        <f t="shared" si="5"/>
        <v>0</v>
      </c>
      <c r="R14" s="5">
        <f t="shared" si="7"/>
        <v>90</v>
      </c>
      <c r="S14" s="5">
        <f t="shared" si="8"/>
        <v>180</v>
      </c>
      <c r="T14" s="5">
        <f t="shared" si="8"/>
        <v>900</v>
      </c>
      <c r="U14" s="5">
        <f t="shared" si="8"/>
        <v>540</v>
      </c>
      <c r="V14" s="5">
        <f t="shared" si="9"/>
        <v>900</v>
      </c>
      <c r="W14" s="5">
        <f t="shared" si="10"/>
        <v>300</v>
      </c>
      <c r="X14" s="5">
        <f t="shared" si="10"/>
        <v>900</v>
      </c>
      <c r="Y14" s="5">
        <f t="shared" si="11"/>
        <v>0</v>
      </c>
      <c r="Z14" s="5">
        <f t="shared" si="11"/>
        <v>0</v>
      </c>
      <c r="AA14" s="5">
        <f t="shared" si="11"/>
        <v>540</v>
      </c>
      <c r="AB14" s="5">
        <f t="shared" si="11"/>
        <v>270</v>
      </c>
      <c r="AC14" s="5">
        <f t="shared" si="11"/>
        <v>90</v>
      </c>
      <c r="AD14" s="6">
        <f t="shared" si="12"/>
        <v>1038.75</v>
      </c>
      <c r="AE14" s="6">
        <f t="shared" si="13"/>
        <v>417.1686746987952</v>
      </c>
    </row>
    <row r="15" spans="1:31" ht="12.75">
      <c r="A15" t="s">
        <v>2</v>
      </c>
      <c r="B15" s="5">
        <f t="shared" si="2"/>
        <v>60</v>
      </c>
      <c r="C15" s="5">
        <f t="shared" si="2"/>
        <v>0</v>
      </c>
      <c r="D15" s="5">
        <f t="shared" si="2"/>
        <v>600</v>
      </c>
      <c r="E15" s="5">
        <f t="shared" si="3"/>
        <v>300</v>
      </c>
      <c r="F15" s="5">
        <f t="shared" si="3"/>
        <v>300</v>
      </c>
      <c r="G15" s="5">
        <f t="shared" si="4"/>
        <v>720</v>
      </c>
      <c r="H15" s="5">
        <f t="shared" si="4"/>
        <v>630</v>
      </c>
      <c r="I15" s="5">
        <f t="shared" si="4"/>
        <v>360</v>
      </c>
      <c r="J15" s="5">
        <f t="shared" si="4"/>
        <v>450</v>
      </c>
      <c r="K15" s="5">
        <f t="shared" si="4"/>
        <v>630</v>
      </c>
      <c r="L15" s="5">
        <f t="shared" si="4"/>
        <v>360</v>
      </c>
      <c r="M15" s="5">
        <f t="shared" si="5"/>
        <v>0</v>
      </c>
      <c r="N15" s="5">
        <f t="shared" si="5"/>
        <v>180</v>
      </c>
      <c r="O15" s="5">
        <f t="shared" si="6"/>
        <v>360</v>
      </c>
      <c r="P15" s="5">
        <f t="shared" si="5"/>
        <v>0</v>
      </c>
      <c r="Q15" s="5">
        <f t="shared" si="5"/>
        <v>900</v>
      </c>
      <c r="R15" s="5">
        <f t="shared" si="7"/>
        <v>0</v>
      </c>
      <c r="S15" s="5">
        <f t="shared" si="8"/>
        <v>900</v>
      </c>
      <c r="T15" s="5">
        <f t="shared" si="8"/>
        <v>540</v>
      </c>
      <c r="U15" s="5">
        <f t="shared" si="8"/>
        <v>0</v>
      </c>
      <c r="V15" s="5">
        <f t="shared" si="9"/>
        <v>900</v>
      </c>
      <c r="W15" s="5">
        <f t="shared" si="10"/>
        <v>90</v>
      </c>
      <c r="X15" s="5">
        <f t="shared" si="10"/>
        <v>360</v>
      </c>
      <c r="Y15" s="5">
        <f t="shared" si="11"/>
        <v>480</v>
      </c>
      <c r="Z15" s="5">
        <f t="shared" si="11"/>
        <v>720</v>
      </c>
      <c r="AA15" s="5">
        <f t="shared" si="11"/>
        <v>180</v>
      </c>
      <c r="AB15" s="5">
        <f t="shared" si="11"/>
        <v>90</v>
      </c>
      <c r="AC15" s="5">
        <f t="shared" si="11"/>
        <v>0</v>
      </c>
      <c r="AD15" s="6">
        <f t="shared" si="12"/>
        <v>1263.75</v>
      </c>
      <c r="AE15" s="6">
        <f t="shared" si="13"/>
        <v>507.5301204819277</v>
      </c>
    </row>
    <row r="16" spans="1:31" ht="12.75">
      <c r="A16" t="s">
        <v>3</v>
      </c>
      <c r="B16" s="5">
        <f t="shared" si="2"/>
        <v>60</v>
      </c>
      <c r="C16" s="5">
        <f t="shared" si="2"/>
        <v>0</v>
      </c>
      <c r="D16" s="5">
        <f t="shared" si="2"/>
        <v>480</v>
      </c>
      <c r="E16" s="5">
        <f t="shared" si="3"/>
        <v>180</v>
      </c>
      <c r="F16" s="5">
        <f t="shared" si="3"/>
        <v>300</v>
      </c>
      <c r="G16" s="5">
        <f t="shared" si="4"/>
        <v>810</v>
      </c>
      <c r="H16" s="5">
        <f t="shared" si="4"/>
        <v>540</v>
      </c>
      <c r="I16" s="5">
        <f t="shared" si="4"/>
        <v>720</v>
      </c>
      <c r="J16" s="5">
        <f t="shared" si="4"/>
        <v>450</v>
      </c>
      <c r="K16" s="5">
        <f t="shared" si="4"/>
        <v>900</v>
      </c>
      <c r="L16" s="5">
        <f t="shared" si="4"/>
        <v>360</v>
      </c>
      <c r="M16" s="5">
        <f t="shared" si="5"/>
        <v>0</v>
      </c>
      <c r="N16" s="5">
        <f t="shared" si="5"/>
        <v>180</v>
      </c>
      <c r="O16" s="5">
        <f t="shared" si="6"/>
        <v>600</v>
      </c>
      <c r="P16" s="5">
        <f t="shared" si="5"/>
        <v>0</v>
      </c>
      <c r="Q16" s="5">
        <f t="shared" si="5"/>
        <v>900</v>
      </c>
      <c r="R16" s="5">
        <f t="shared" si="7"/>
        <v>0</v>
      </c>
      <c r="S16" s="5">
        <f t="shared" si="8"/>
        <v>540</v>
      </c>
      <c r="T16" s="5">
        <f t="shared" si="8"/>
        <v>540</v>
      </c>
      <c r="U16" s="5">
        <f t="shared" si="8"/>
        <v>0</v>
      </c>
      <c r="V16" s="5">
        <f t="shared" si="9"/>
        <v>720</v>
      </c>
      <c r="W16" s="5">
        <f t="shared" si="10"/>
        <v>150</v>
      </c>
      <c r="X16" s="5">
        <f t="shared" si="10"/>
        <v>360</v>
      </c>
      <c r="Y16" s="5">
        <f t="shared" si="11"/>
        <v>480</v>
      </c>
      <c r="Z16" s="5">
        <f t="shared" si="11"/>
        <v>720</v>
      </c>
      <c r="AA16" s="5">
        <f t="shared" si="11"/>
        <v>180</v>
      </c>
      <c r="AB16" s="5">
        <f t="shared" si="11"/>
        <v>360</v>
      </c>
      <c r="AC16" s="5">
        <f t="shared" si="11"/>
        <v>900</v>
      </c>
      <c r="AD16" s="6">
        <f t="shared" si="12"/>
        <v>1428.75</v>
      </c>
      <c r="AE16" s="6">
        <f t="shared" si="13"/>
        <v>573.7951807228916</v>
      </c>
    </row>
    <row r="17" spans="1:31" ht="12.75">
      <c r="A17" t="s">
        <v>1</v>
      </c>
      <c r="B17" s="5">
        <f t="shared" si="2"/>
        <v>60</v>
      </c>
      <c r="C17" s="5">
        <f t="shared" si="2"/>
        <v>0</v>
      </c>
      <c r="D17" s="5">
        <f t="shared" si="2"/>
        <v>360</v>
      </c>
      <c r="E17" s="5">
        <f t="shared" si="3"/>
        <v>120</v>
      </c>
      <c r="F17" s="5">
        <f t="shared" si="3"/>
        <v>600</v>
      </c>
      <c r="G17" s="5">
        <f t="shared" si="4"/>
        <v>810</v>
      </c>
      <c r="H17" s="5">
        <f t="shared" si="4"/>
        <v>450</v>
      </c>
      <c r="I17" s="5">
        <f t="shared" si="4"/>
        <v>540</v>
      </c>
      <c r="J17" s="5">
        <f t="shared" si="4"/>
        <v>630</v>
      </c>
      <c r="K17" s="5">
        <f t="shared" si="4"/>
        <v>900</v>
      </c>
      <c r="L17" s="5">
        <f t="shared" si="4"/>
        <v>360</v>
      </c>
      <c r="M17" s="5">
        <f t="shared" si="5"/>
        <v>0</v>
      </c>
      <c r="N17" s="5">
        <f t="shared" si="5"/>
        <v>180</v>
      </c>
      <c r="O17" s="5">
        <f t="shared" si="6"/>
        <v>120</v>
      </c>
      <c r="P17" s="5">
        <f t="shared" si="5"/>
        <v>0</v>
      </c>
      <c r="Q17" s="5">
        <f t="shared" si="5"/>
        <v>900</v>
      </c>
      <c r="R17" s="5">
        <f t="shared" si="7"/>
        <v>0</v>
      </c>
      <c r="S17" s="5">
        <f t="shared" si="8"/>
        <v>360</v>
      </c>
      <c r="T17" s="5">
        <f t="shared" si="8"/>
        <v>720</v>
      </c>
      <c r="U17" s="5">
        <f t="shared" si="8"/>
        <v>0</v>
      </c>
      <c r="V17" s="5">
        <f t="shared" si="9"/>
        <v>0</v>
      </c>
      <c r="W17" s="5">
        <f t="shared" si="10"/>
        <v>300</v>
      </c>
      <c r="X17" s="5">
        <f t="shared" si="10"/>
        <v>540</v>
      </c>
      <c r="Y17" s="5">
        <f t="shared" si="11"/>
        <v>600</v>
      </c>
      <c r="Z17" s="5">
        <f t="shared" si="11"/>
        <v>180</v>
      </c>
      <c r="AA17" s="5">
        <f t="shared" si="11"/>
        <v>360</v>
      </c>
      <c r="AB17" s="5">
        <f t="shared" si="11"/>
        <v>720</v>
      </c>
      <c r="AC17" s="5">
        <f t="shared" si="11"/>
        <v>270</v>
      </c>
      <c r="AD17" s="6">
        <f t="shared" si="12"/>
        <v>1260</v>
      </c>
      <c r="AE17" s="6">
        <f t="shared" si="13"/>
        <v>506.0240963855422</v>
      </c>
    </row>
    <row r="18" spans="1:31" ht="12.75">
      <c r="A18" t="s">
        <v>5</v>
      </c>
      <c r="B18" s="5">
        <f t="shared" si="2"/>
        <v>150</v>
      </c>
      <c r="C18" s="5">
        <f t="shared" si="2"/>
        <v>240</v>
      </c>
      <c r="D18" s="5">
        <f t="shared" si="2"/>
        <v>600</v>
      </c>
      <c r="E18" s="5">
        <f t="shared" si="3"/>
        <v>180</v>
      </c>
      <c r="F18" s="5">
        <f t="shared" si="3"/>
        <v>600</v>
      </c>
      <c r="G18" s="5">
        <f t="shared" si="4"/>
        <v>900</v>
      </c>
      <c r="H18" s="5">
        <f t="shared" si="4"/>
        <v>810</v>
      </c>
      <c r="I18" s="5">
        <f t="shared" si="4"/>
        <v>900</v>
      </c>
      <c r="J18" s="5">
        <f t="shared" si="4"/>
        <v>720</v>
      </c>
      <c r="K18" s="5">
        <f t="shared" si="4"/>
        <v>720</v>
      </c>
      <c r="L18" s="5">
        <f t="shared" si="4"/>
        <v>720</v>
      </c>
      <c r="M18" s="5">
        <f>M9*M$11</f>
        <v>900</v>
      </c>
      <c r="N18" s="5">
        <f>N9*N$11</f>
        <v>900</v>
      </c>
      <c r="O18" s="5">
        <f t="shared" si="6"/>
        <v>480</v>
      </c>
      <c r="P18" s="5">
        <f>P9*P$11</f>
        <v>900</v>
      </c>
      <c r="Q18" s="5">
        <f>Q9*Q$11</f>
        <v>900</v>
      </c>
      <c r="R18" s="5">
        <f t="shared" si="7"/>
        <v>900</v>
      </c>
      <c r="S18" s="5">
        <f>S9*S$11</f>
        <v>720</v>
      </c>
      <c r="T18" s="5">
        <f>T9*T$11</f>
        <v>720</v>
      </c>
      <c r="U18" s="5">
        <f>U9*U$11</f>
        <v>720</v>
      </c>
      <c r="V18" s="5">
        <f t="shared" si="9"/>
        <v>900</v>
      </c>
      <c r="W18" s="5">
        <f>W9*W$11</f>
        <v>300</v>
      </c>
      <c r="X18" s="5">
        <f>X9*X$11</f>
        <v>900</v>
      </c>
      <c r="Y18" s="5">
        <f t="shared" si="11"/>
        <v>540</v>
      </c>
      <c r="Z18" s="5">
        <f t="shared" si="11"/>
        <v>900</v>
      </c>
      <c r="AA18" s="5">
        <f t="shared" si="11"/>
        <v>900</v>
      </c>
      <c r="AB18" s="5">
        <f t="shared" si="11"/>
        <v>900</v>
      </c>
      <c r="AC18" s="5">
        <f t="shared" si="11"/>
        <v>900</v>
      </c>
      <c r="AD18" s="6">
        <f t="shared" si="12"/>
        <v>2490</v>
      </c>
      <c r="AE18" s="6">
        <f t="shared" si="13"/>
        <v>1000</v>
      </c>
    </row>
    <row r="19" spans="28:30" ht="12.75">
      <c r="AB19"/>
      <c r="AD19" s="4"/>
    </row>
    <row r="20" spans="28:30" ht="12.75">
      <c r="AB20"/>
      <c r="AD20" s="4"/>
    </row>
    <row r="21" spans="28:30" ht="12.75">
      <c r="AB21"/>
      <c r="AD21" s="4"/>
    </row>
    <row r="22" spans="28:30" ht="12.75">
      <c r="AB22"/>
      <c r="AD22" s="4"/>
    </row>
    <row r="23" spans="28:30" ht="12.75">
      <c r="AB23"/>
      <c r="AD23" s="4"/>
    </row>
    <row r="24" spans="28:30" ht="12.75">
      <c r="AB24"/>
      <c r="AD24" s="4"/>
    </row>
    <row r="25" spans="28:30" ht="12.75">
      <c r="AB25"/>
      <c r="AD25" s="4"/>
    </row>
    <row r="26" spans="28:30" ht="12.75">
      <c r="AB26"/>
      <c r="AD26" s="4"/>
    </row>
    <row r="27" spans="28:30" ht="12.75">
      <c r="AB27"/>
      <c r="AD27" s="4"/>
    </row>
    <row r="28" spans="28:30" ht="12.75">
      <c r="AB28"/>
      <c r="AD28" s="4"/>
    </row>
    <row r="29" spans="28:30" ht="12.75">
      <c r="AB29"/>
      <c r="AD29" s="4"/>
    </row>
    <row r="30" spans="28:30" ht="12.75">
      <c r="AB30"/>
      <c r="AD30" s="4"/>
    </row>
    <row r="31" spans="28:30" ht="12.75">
      <c r="AB31"/>
      <c r="AD31" s="4"/>
    </row>
  </sheetData>
  <mergeCells count="2">
    <mergeCell ref="A1:AE1"/>
    <mergeCell ref="A2:AE2"/>
  </mergeCells>
  <printOptions/>
  <pageMargins left="0.3937007874015748" right="0.2362204724409449" top="0.7874015748031497" bottom="0.787401574803149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Leitner</dc:creator>
  <cp:keywords/>
  <dc:description/>
  <cp:lastModifiedBy>Helmut Leitner</cp:lastModifiedBy>
  <cp:lastPrinted>2001-01-26T14:23:58Z</cp:lastPrinted>
  <dcterms:created xsi:type="dcterms:W3CDTF">2000-11-21T09:18:26Z</dcterms:created>
  <dcterms:modified xsi:type="dcterms:W3CDTF">2001-02-15T10:52:32Z</dcterms:modified>
  <cp:category/>
  <cp:version/>
  <cp:contentType/>
  <cp:contentStatus/>
</cp:coreProperties>
</file>