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995" windowHeight="51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<sst xmlns="http://schemas.openxmlformats.org/spreadsheetml/2006/main" count="19" uniqueCount="14">
  <si>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Kostenstelle</t>
  </si>
  <si>
    <t>Drucksumme</t>
  </si>
  <si>
    <t>4444(Adminisitrator)</t>
  </si>
  <si>
    <t xml:space="preserve">Druckkosten </t>
  </si>
  <si>
    <t>Jän 06</t>
  </si>
  <si>
    <t>Fixkosten</t>
  </si>
  <si>
    <t>Leasing</t>
  </si>
  <si>
    <t>Wartung</t>
  </si>
  <si>
    <t>Toner</t>
  </si>
  <si>
    <t>Mwst.</t>
  </si>
  <si>
    <t>Kosten pro Kopie</t>
  </si>
  <si>
    <t>Kosten</t>
  </si>
  <si>
    <t xml:space="preserve">Anmerkung: </t>
  </si>
  <si>
    <t>Papier (4,4€ á 500 Blatt)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</si>
</sst>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5">
      <selection activeCell="A80" sqref="A80"/>
    </sheetView>
  </sheetViews>
  <sheetFormatPr defaultColWidth="11.421875" defaultRowHeight="12.75"/>
  <cols>
    <col min="1" max="1" width="24.00390625" style="0" customWidth="1"/>
  </cols>
  <sheetData>
    <row r="1" spans="1:7" ht="12.75">
      <c r="A1" s="3" t="s">
        <v>3</v>
      </c>
      <c r="B1" s="2">
        <v>38657</v>
      </c>
      <c r="C1" s="2"/>
      <c r="D1" s="2">
        <v>38687</v>
      </c>
      <c r="E1" s="2"/>
      <c r="F1" s="4" t="s">
        <v>4</v>
      </c>
      <c r="G1" s="4"/>
    </row>
    <row r="2" spans="1:7" ht="12.75">
      <c r="A2" t="s">
        <v>0</v>
      </c>
      <c r="B2" t="s">
        <v>1</v>
      </c>
      <c r="C2" t="s">
        <v>11</v>
      </c>
      <c r="D2" t="s">
        <v>1</v>
      </c>
      <c r="E2" t="s">
        <v>11</v>
      </c>
      <c r="F2" t="s">
        <v>1</v>
      </c>
      <c r="G2" t="s">
        <v>11</v>
      </c>
    </row>
    <row r="3" spans="1:3" ht="12.75">
      <c r="A3">
        <v>1</v>
      </c>
      <c r="B3">
        <v>1031</v>
      </c>
      <c r="C3">
        <f>B3*$B$84</f>
        <v>37.332843244441975</v>
      </c>
    </row>
    <row r="4" spans="1:3" ht="12.75">
      <c r="A4">
        <v>2</v>
      </c>
      <c r="B4">
        <v>443</v>
      </c>
      <c r="C4">
        <f aca="true" t="shared" si="0" ref="C4:C67">B4*$B$84</f>
        <v>16.04117318844597</v>
      </c>
    </row>
    <row r="5" spans="1:3" ht="12.75">
      <c r="A5">
        <v>3</v>
      </c>
      <c r="B5">
        <v>0</v>
      </c>
      <c r="C5">
        <f t="shared" si="0"/>
        <v>0</v>
      </c>
    </row>
    <row r="6" spans="1:3" ht="12.75">
      <c r="A6">
        <v>4</v>
      </c>
      <c r="B6">
        <v>484</v>
      </c>
      <c r="C6">
        <f t="shared" si="0"/>
        <v>17.525796440649774</v>
      </c>
    </row>
    <row r="7" spans="1:3" ht="12.75">
      <c r="A7">
        <v>5</v>
      </c>
      <c r="B7">
        <v>0</v>
      </c>
      <c r="C7">
        <f t="shared" si="0"/>
        <v>0</v>
      </c>
    </row>
    <row r="8" spans="1:3" ht="12.75">
      <c r="A8">
        <v>6</v>
      </c>
      <c r="B8">
        <v>54</v>
      </c>
      <c r="C8">
        <f t="shared" si="0"/>
        <v>1.9553574541220822</v>
      </c>
    </row>
    <row r="9" spans="1:3" ht="12.75">
      <c r="A9">
        <v>7</v>
      </c>
      <c r="B9">
        <v>0</v>
      </c>
      <c r="C9">
        <f t="shared" si="0"/>
        <v>0</v>
      </c>
    </row>
    <row r="10" spans="1:3" ht="12.75">
      <c r="A10">
        <v>8</v>
      </c>
      <c r="B10">
        <v>35</v>
      </c>
      <c r="C10">
        <f t="shared" si="0"/>
        <v>1.2673613128569052</v>
      </c>
    </row>
    <row r="11" spans="1:3" ht="12.75">
      <c r="A11">
        <v>9</v>
      </c>
      <c r="B11">
        <v>603</v>
      </c>
      <c r="C11">
        <f t="shared" si="0"/>
        <v>21.834824904363252</v>
      </c>
    </row>
    <row r="12" spans="1:3" ht="12.75">
      <c r="A12">
        <v>10</v>
      </c>
      <c r="B12">
        <v>0</v>
      </c>
      <c r="C12">
        <f t="shared" si="0"/>
        <v>0</v>
      </c>
    </row>
    <row r="13" spans="1:3" ht="12.75">
      <c r="A13">
        <v>11</v>
      </c>
      <c r="B13">
        <v>306</v>
      </c>
      <c r="C13">
        <f t="shared" si="0"/>
        <v>11.0803589066918</v>
      </c>
    </row>
    <row r="14" spans="1:3" ht="12.75">
      <c r="A14">
        <v>12</v>
      </c>
      <c r="B14">
        <v>957</v>
      </c>
      <c r="C14">
        <f t="shared" si="0"/>
        <v>34.65327932583023</v>
      </c>
    </row>
    <row r="15" spans="1:3" ht="12.75">
      <c r="A15">
        <v>13</v>
      </c>
      <c r="B15">
        <v>302</v>
      </c>
      <c r="C15">
        <f t="shared" si="0"/>
        <v>10.935517613793868</v>
      </c>
    </row>
    <row r="16" spans="1:3" ht="12.75">
      <c r="A16">
        <v>16</v>
      </c>
      <c r="B16">
        <v>1069</v>
      </c>
      <c r="C16">
        <f t="shared" si="0"/>
        <v>38.70883552697233</v>
      </c>
    </row>
    <row r="17" spans="1:3" ht="12.75">
      <c r="A17">
        <v>17</v>
      </c>
      <c r="B17">
        <v>179</v>
      </c>
      <c r="C17">
        <f t="shared" si="0"/>
        <v>6.481647857182458</v>
      </c>
    </row>
    <row r="18" spans="1:3" ht="12.75">
      <c r="A18">
        <v>20</v>
      </c>
      <c r="B18">
        <v>372</v>
      </c>
      <c r="C18">
        <f t="shared" si="0"/>
        <v>13.470240239507678</v>
      </c>
    </row>
    <row r="19" spans="1:3" ht="12.75">
      <c r="A19">
        <v>21</v>
      </c>
      <c r="B19">
        <v>10</v>
      </c>
      <c r="C19">
        <f t="shared" si="0"/>
        <v>0.36210323224483004</v>
      </c>
    </row>
    <row r="20" spans="1:3" ht="12.75">
      <c r="A20">
        <v>22</v>
      </c>
      <c r="B20">
        <v>0</v>
      </c>
      <c r="C20">
        <f t="shared" si="0"/>
        <v>0</v>
      </c>
    </row>
    <row r="21" spans="1:3" ht="12.75">
      <c r="A21">
        <v>23</v>
      </c>
      <c r="B21">
        <v>99</v>
      </c>
      <c r="C21">
        <f t="shared" si="0"/>
        <v>3.5848219992238173</v>
      </c>
    </row>
    <row r="22" spans="1:3" ht="12.75">
      <c r="A22">
        <v>24</v>
      </c>
      <c r="B22">
        <v>164</v>
      </c>
      <c r="C22">
        <f t="shared" si="0"/>
        <v>5.938493008815213</v>
      </c>
    </row>
    <row r="23" spans="1:3" ht="12.75">
      <c r="A23">
        <v>25</v>
      </c>
      <c r="B23">
        <v>23</v>
      </c>
      <c r="C23">
        <f t="shared" si="0"/>
        <v>0.8328374341631091</v>
      </c>
    </row>
    <row r="24" spans="1:3" ht="12.75">
      <c r="A24">
        <v>26</v>
      </c>
      <c r="B24">
        <v>0</v>
      </c>
      <c r="C24">
        <f t="shared" si="0"/>
        <v>0</v>
      </c>
    </row>
    <row r="25" spans="1:3" ht="12.75">
      <c r="A25">
        <v>27</v>
      </c>
      <c r="B25">
        <v>17</v>
      </c>
      <c r="C25">
        <f t="shared" si="0"/>
        <v>0.6155754948162111</v>
      </c>
    </row>
    <row r="26" spans="1:3" ht="12.75">
      <c r="A26">
        <v>29</v>
      </c>
      <c r="B26">
        <v>0</v>
      </c>
      <c r="C26">
        <f t="shared" si="0"/>
        <v>0</v>
      </c>
    </row>
    <row r="27" spans="1:3" ht="12.75">
      <c r="A27">
        <v>30</v>
      </c>
      <c r="B27">
        <v>0</v>
      </c>
      <c r="C27">
        <f t="shared" si="0"/>
        <v>0</v>
      </c>
    </row>
    <row r="28" spans="1:3" ht="12.75">
      <c r="A28">
        <v>31</v>
      </c>
      <c r="B28">
        <v>0</v>
      </c>
      <c r="C28">
        <f t="shared" si="0"/>
        <v>0</v>
      </c>
    </row>
    <row r="29" spans="1:3" ht="12.75">
      <c r="A29">
        <v>32</v>
      </c>
      <c r="B29">
        <v>22</v>
      </c>
      <c r="C29">
        <f t="shared" si="0"/>
        <v>0.796627110938626</v>
      </c>
    </row>
    <row r="30" spans="1:3" ht="12.75">
      <c r="A30">
        <v>33</v>
      </c>
      <c r="B30">
        <v>0</v>
      </c>
      <c r="C30">
        <f t="shared" si="0"/>
        <v>0</v>
      </c>
    </row>
    <row r="31" spans="1:3" ht="12.75">
      <c r="A31">
        <v>37</v>
      </c>
      <c r="B31">
        <v>0</v>
      </c>
      <c r="C31">
        <f t="shared" si="0"/>
        <v>0</v>
      </c>
    </row>
    <row r="32" spans="1:3" ht="12.75">
      <c r="A32">
        <v>41</v>
      </c>
      <c r="B32">
        <v>310</v>
      </c>
      <c r="C32">
        <f t="shared" si="0"/>
        <v>11.22520019958973</v>
      </c>
    </row>
    <row r="33" spans="1:3" ht="12.75">
      <c r="A33">
        <v>42</v>
      </c>
      <c r="B33">
        <v>0</v>
      </c>
      <c r="C33">
        <f t="shared" si="0"/>
        <v>0</v>
      </c>
    </row>
    <row r="34" spans="1:3" ht="12.75">
      <c r="A34">
        <v>43</v>
      </c>
      <c r="B34">
        <v>0</v>
      </c>
      <c r="C34">
        <f t="shared" si="0"/>
        <v>0</v>
      </c>
    </row>
    <row r="35" spans="1:3" ht="12.75">
      <c r="A35">
        <v>44</v>
      </c>
      <c r="B35">
        <v>0</v>
      </c>
      <c r="C35">
        <f t="shared" si="0"/>
        <v>0</v>
      </c>
    </row>
    <row r="36" spans="1:3" ht="12.75">
      <c r="A36">
        <v>48</v>
      </c>
      <c r="B36">
        <v>1</v>
      </c>
      <c r="C36">
        <f t="shared" si="0"/>
        <v>0.036210323224483004</v>
      </c>
    </row>
    <row r="37" spans="1:3" ht="12.75">
      <c r="A37">
        <v>50</v>
      </c>
      <c r="B37">
        <v>315</v>
      </c>
      <c r="C37">
        <f t="shared" si="0"/>
        <v>11.406251815712146</v>
      </c>
    </row>
    <row r="38" spans="1:3" ht="12.75">
      <c r="A38">
        <v>52</v>
      </c>
      <c r="B38">
        <v>31</v>
      </c>
      <c r="C38">
        <f t="shared" si="0"/>
        <v>1.122520019958973</v>
      </c>
    </row>
    <row r="39" spans="1:3" ht="12.75">
      <c r="A39">
        <v>53</v>
      </c>
      <c r="B39">
        <v>33</v>
      </c>
      <c r="C39">
        <f t="shared" si="0"/>
        <v>1.1949406664079392</v>
      </c>
    </row>
    <row r="40" spans="1:3" ht="12.75">
      <c r="A40">
        <v>54</v>
      </c>
      <c r="B40">
        <v>0</v>
      </c>
      <c r="C40">
        <f t="shared" si="0"/>
        <v>0</v>
      </c>
    </row>
    <row r="41" spans="1:3" ht="12.75">
      <c r="A41">
        <v>55</v>
      </c>
      <c r="B41">
        <v>0</v>
      </c>
      <c r="C41">
        <f t="shared" si="0"/>
        <v>0</v>
      </c>
    </row>
    <row r="42" spans="1:3" ht="12.75">
      <c r="A42">
        <v>56</v>
      </c>
      <c r="B42">
        <v>51</v>
      </c>
      <c r="C42">
        <f t="shared" si="0"/>
        <v>1.8467264844486333</v>
      </c>
    </row>
    <row r="43" spans="1:3" ht="12.75">
      <c r="A43">
        <v>58</v>
      </c>
      <c r="B43">
        <v>12</v>
      </c>
      <c r="C43">
        <f t="shared" si="0"/>
        <v>0.43452387869379605</v>
      </c>
    </row>
    <row r="44" spans="1:3" ht="12.75">
      <c r="A44">
        <v>59</v>
      </c>
      <c r="B44">
        <v>95</v>
      </c>
      <c r="C44">
        <f t="shared" si="0"/>
        <v>3.4399807063258856</v>
      </c>
    </row>
    <row r="45" spans="1:3" ht="12.75">
      <c r="A45">
        <v>60</v>
      </c>
      <c r="B45">
        <v>434</v>
      </c>
      <c r="C45">
        <f t="shared" si="0"/>
        <v>15.715280279425624</v>
      </c>
    </row>
    <row r="46" spans="1:3" ht="12.75">
      <c r="A46">
        <v>61</v>
      </c>
      <c r="B46">
        <v>255</v>
      </c>
      <c r="C46">
        <f t="shared" si="0"/>
        <v>9.233632422243167</v>
      </c>
    </row>
    <row r="47" spans="1:3" ht="12.75">
      <c r="A47">
        <v>63</v>
      </c>
      <c r="B47">
        <v>0</v>
      </c>
      <c r="C47">
        <f t="shared" si="0"/>
        <v>0</v>
      </c>
    </row>
    <row r="48" spans="1:3" ht="12.75">
      <c r="A48">
        <v>70</v>
      </c>
      <c r="B48">
        <v>0</v>
      </c>
      <c r="C48">
        <f t="shared" si="0"/>
        <v>0</v>
      </c>
    </row>
    <row r="49" spans="1:3" ht="12.75">
      <c r="A49">
        <v>71</v>
      </c>
      <c r="B49">
        <v>0</v>
      </c>
      <c r="C49">
        <f t="shared" si="0"/>
        <v>0</v>
      </c>
    </row>
    <row r="50" spans="1:3" ht="12.75">
      <c r="A50">
        <v>80</v>
      </c>
      <c r="B50">
        <v>0</v>
      </c>
      <c r="C50">
        <f t="shared" si="0"/>
        <v>0</v>
      </c>
    </row>
    <row r="51" spans="1:3" ht="12.75">
      <c r="A51">
        <v>81</v>
      </c>
      <c r="B51">
        <v>0</v>
      </c>
      <c r="C51">
        <f t="shared" si="0"/>
        <v>0</v>
      </c>
    </row>
    <row r="52" spans="1:3" ht="12.75">
      <c r="A52">
        <v>82</v>
      </c>
      <c r="B52">
        <v>0</v>
      </c>
      <c r="C52">
        <f t="shared" si="0"/>
        <v>0</v>
      </c>
    </row>
    <row r="53" spans="1:3" ht="12.75">
      <c r="A53">
        <v>83</v>
      </c>
      <c r="B53">
        <v>0</v>
      </c>
      <c r="C53">
        <f t="shared" si="0"/>
        <v>0</v>
      </c>
    </row>
    <row r="54" spans="1:3" ht="12.75">
      <c r="A54">
        <v>84</v>
      </c>
      <c r="B54">
        <v>0</v>
      </c>
      <c r="C54">
        <f t="shared" si="0"/>
        <v>0</v>
      </c>
    </row>
    <row r="55" spans="1:3" ht="12.75">
      <c r="A55">
        <v>90</v>
      </c>
      <c r="B55">
        <v>0</v>
      </c>
      <c r="C55">
        <f t="shared" si="0"/>
        <v>0</v>
      </c>
    </row>
    <row r="56" spans="1:3" ht="12.75">
      <c r="A56">
        <v>91</v>
      </c>
      <c r="B56">
        <v>10000</v>
      </c>
      <c r="C56">
        <f t="shared" si="0"/>
        <v>362.10323224483005</v>
      </c>
    </row>
    <row r="57" spans="1:3" ht="12.75">
      <c r="A57">
        <v>92</v>
      </c>
      <c r="B57">
        <v>0</v>
      </c>
      <c r="C57">
        <f t="shared" si="0"/>
        <v>0</v>
      </c>
    </row>
    <row r="58" spans="1:3" ht="12.75">
      <c r="A58">
        <v>93</v>
      </c>
      <c r="B58">
        <v>0</v>
      </c>
      <c r="C58">
        <f t="shared" si="0"/>
        <v>0</v>
      </c>
    </row>
    <row r="59" spans="1:3" ht="12.75">
      <c r="A59">
        <v>97</v>
      </c>
      <c r="B59">
        <v>0</v>
      </c>
      <c r="C59">
        <f t="shared" si="0"/>
        <v>0</v>
      </c>
    </row>
    <row r="60" spans="1:3" ht="12.75">
      <c r="A60">
        <v>401</v>
      </c>
      <c r="B60">
        <v>330</v>
      </c>
      <c r="C60">
        <f t="shared" si="0"/>
        <v>11.949406664079392</v>
      </c>
    </row>
    <row r="61" spans="1:3" ht="12.75">
      <c r="A61">
        <v>402</v>
      </c>
      <c r="B61">
        <v>0</v>
      </c>
      <c r="C61">
        <f t="shared" si="0"/>
        <v>0</v>
      </c>
    </row>
    <row r="62" spans="1:3" ht="12.75">
      <c r="A62">
        <v>403</v>
      </c>
      <c r="B62">
        <v>0</v>
      </c>
      <c r="C62">
        <f t="shared" si="0"/>
        <v>0</v>
      </c>
    </row>
    <row r="63" spans="1:3" ht="12.75">
      <c r="A63">
        <v>404</v>
      </c>
      <c r="B63">
        <v>0</v>
      </c>
      <c r="C63">
        <f t="shared" si="0"/>
        <v>0</v>
      </c>
    </row>
    <row r="64" spans="1:3" ht="12.75">
      <c r="A64">
        <v>405</v>
      </c>
      <c r="B64">
        <v>0</v>
      </c>
      <c r="C64">
        <f t="shared" si="0"/>
        <v>0</v>
      </c>
    </row>
    <row r="65" spans="1:3" ht="12.75">
      <c r="A65">
        <v>406</v>
      </c>
      <c r="B65">
        <v>0</v>
      </c>
      <c r="C65">
        <f t="shared" si="0"/>
        <v>0</v>
      </c>
    </row>
    <row r="66" spans="1:3" ht="12.75">
      <c r="A66">
        <v>407</v>
      </c>
      <c r="B66">
        <v>0</v>
      </c>
      <c r="C66">
        <f t="shared" si="0"/>
        <v>0</v>
      </c>
    </row>
    <row r="67" spans="1:3" ht="12.75">
      <c r="A67">
        <v>408</v>
      </c>
      <c r="B67">
        <v>0</v>
      </c>
      <c r="C67">
        <f t="shared" si="0"/>
        <v>0</v>
      </c>
    </row>
    <row r="68" spans="1:3" ht="12.75">
      <c r="A68">
        <v>430</v>
      </c>
      <c r="B68">
        <v>0</v>
      </c>
      <c r="C68">
        <f>B68*$B$84</f>
        <v>0</v>
      </c>
    </row>
    <row r="69" spans="1:3" ht="12.75">
      <c r="A69">
        <v>435</v>
      </c>
      <c r="B69">
        <v>0</v>
      </c>
      <c r="C69">
        <f>B69*$B$84</f>
        <v>0</v>
      </c>
    </row>
    <row r="70" spans="1:3" ht="12.75">
      <c r="A70">
        <v>499</v>
      </c>
      <c r="B70">
        <v>0</v>
      </c>
      <c r="C70">
        <f>B70*$B$84</f>
        <v>0</v>
      </c>
    </row>
    <row r="71" spans="1:3" ht="12.75">
      <c r="A71" t="s">
        <v>2</v>
      </c>
      <c r="B71">
        <v>0</v>
      </c>
      <c r="C71">
        <f>B71*$B$84</f>
        <v>0</v>
      </c>
    </row>
    <row r="72" spans="2:3" ht="12.75">
      <c r="B72" s="1">
        <f>SUM(B3:B71)</f>
        <v>18037</v>
      </c>
      <c r="C72" s="1">
        <f>SUM(C3:C71)</f>
        <v>653.1256</v>
      </c>
    </row>
    <row r="75" spans="1:2" ht="12.75">
      <c r="A75" t="s">
        <v>6</v>
      </c>
      <c r="B75">
        <v>311</v>
      </c>
    </row>
    <row r="76" spans="1:2" ht="12.75">
      <c r="A76" t="s">
        <v>9</v>
      </c>
      <c r="B76">
        <v>62.2</v>
      </c>
    </row>
    <row r="77" spans="1:2" ht="12.75">
      <c r="A77" t="s">
        <v>7</v>
      </c>
      <c r="B77">
        <v>101</v>
      </c>
    </row>
    <row r="78" spans="1:2" ht="12.75">
      <c r="A78" t="s">
        <v>9</v>
      </c>
      <c r="B78">
        <f>B77*0.2</f>
        <v>20.200000000000003</v>
      </c>
    </row>
    <row r="79" spans="1:4" ht="12.75">
      <c r="A79" t="s">
        <v>13</v>
      </c>
      <c r="B79">
        <f>B72/500*4.4</f>
        <v>158.72560000000001</v>
      </c>
      <c r="D79" t="s">
        <v>12</v>
      </c>
    </row>
    <row r="80" spans="1:2" ht="12.75">
      <c r="A80" t="s">
        <v>8</v>
      </c>
      <c r="B80">
        <v>0</v>
      </c>
    </row>
    <row r="81" spans="1:3" ht="12.75">
      <c r="A81" s="1" t="s">
        <v>5</v>
      </c>
      <c r="B81" s="1">
        <f>SUM(B75:B80)</f>
        <v>653.1256</v>
      </c>
      <c r="C81" s="1"/>
    </row>
    <row r="83" ht="12.75">
      <c r="A83" t="s">
        <v>10</v>
      </c>
    </row>
    <row r="84" ht="12.75">
      <c r="B84">
        <f>B81/B72</f>
        <v>0.036210323224483004</v>
      </c>
    </row>
  </sheetData>
  <mergeCells count="3">
    <mergeCell ref="B1:C1"/>
    <mergeCell ref="D1:E1"/>
    <mergeCell ref="F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thomasl</dc:creator>
  <cp:keywords/>
  <dc:description/>
  <cp:lastModifiedBy>thomasl</cp:lastModifiedBy>
  <dcterms:created xsi:type="dcterms:W3CDTF">2005-12-12T10:37:31Z</dcterms:created>
  <dcterms:modified xsi:type="dcterms:W3CDTF">2005-12-12T11:55:34Z</dcterms:modified>
  <cp:category/>
  <cp:version/>
  <cp:contentType/>
  <cp:contentStatus/>
</cp:coreProperties>
</file>